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1" activeTab="0"/>
  </bookViews>
  <sheets>
    <sheet name="ЗАО МАГСИБМЕТ листовой прокат" sheetId="1" r:id="rId1"/>
  </sheets>
  <definedNames>
    <definedName name="_xlnm.Print_Area" localSheetId="0">'ЗАО МАГСИБМЕТ листовой прокат'!$A$1:$H$34</definedName>
  </definedNames>
  <calcPr fullCalcOnLoad="1"/>
</workbook>
</file>

<file path=xl/sharedStrings.xml><?xml version="1.0" encoding="utf-8"?>
<sst xmlns="http://schemas.openxmlformats.org/spreadsheetml/2006/main" count="60" uniqueCount="37">
  <si>
    <t xml:space="preserve">ЗАО "МАГСИБМЕТ"  </t>
  </si>
  <si>
    <t>Россия, 660122, г. Красноярск,ул. Затонская, 32, офис 309 (3 этаж)</t>
  </si>
  <si>
    <t>т/ф.: (391) 237-37-03, 237-37-23, 237-37-33,</t>
  </si>
  <si>
    <t>Склад: ул. Затонская, 32 (напротив офиса через дорогу)</t>
  </si>
  <si>
    <t xml:space="preserve">р/сч 40702810531280120227 В ВОСТОЧНО-СИБИРСКОМ БАНКЕ СБЕРБАНКА РОССИИ г. Красноярск     
      Красноярское городское отделение №161 БИК 040407627   к/сч  30101810800000000627       
ИНН 2466042200  КПП 246401001     </t>
  </si>
  <si>
    <t xml:space="preserve">E-mail: msm_metall@bk.ru </t>
  </si>
  <si>
    <t>ЛИСТОВОЙ ПРОКАТ</t>
  </si>
  <si>
    <t>«17» мая 2018 г.</t>
  </si>
  <si>
    <t>Оформить заявку на металлопрокат можно также на нашем сайте www.msm24.ru через Корзину</t>
  </si>
  <si>
    <t xml:space="preserve">              ЛИСТОВОЙ ПРОКАТ          ГОСТ 16523-97</t>
  </si>
  <si>
    <t xml:space="preserve">    Вес     1 лист, кг</t>
  </si>
  <si>
    <t xml:space="preserve">          Цена с НДС     до 5 Тн</t>
  </si>
  <si>
    <t xml:space="preserve">               Цена с НДС                5 — 10 Тн</t>
  </si>
  <si>
    <t xml:space="preserve">             Цена с НДС            свыше 10 Тн</t>
  </si>
  <si>
    <t>руб./лист</t>
  </si>
  <si>
    <t>руб./Тн.</t>
  </si>
  <si>
    <r>
      <t xml:space="preserve">ГОСТ 16523-97 Лист Ст08пс х/к </t>
    </r>
    <r>
      <rPr>
        <b/>
        <sz val="28"/>
        <color indexed="8"/>
        <rFont val="Times New Roman"/>
        <family val="1"/>
      </rPr>
      <t>1,2х1250х2500</t>
    </r>
    <r>
      <rPr>
        <b/>
        <sz val="20"/>
        <color indexed="8"/>
        <rFont val="Times New Roman"/>
        <family val="1"/>
      </rPr>
      <t xml:space="preserve"> мм ОАО «ММК»</t>
    </r>
  </si>
  <si>
    <r>
      <t xml:space="preserve">ГОСТ 16523-97 Лист Ст08пс х/к </t>
    </r>
    <r>
      <rPr>
        <b/>
        <sz val="28"/>
        <color indexed="8"/>
        <rFont val="Times New Roman"/>
        <family val="1"/>
      </rPr>
      <t>1,5х1250х2500</t>
    </r>
    <r>
      <rPr>
        <b/>
        <sz val="20"/>
        <color indexed="8"/>
        <rFont val="Times New Roman"/>
        <family val="1"/>
      </rPr>
      <t xml:space="preserve"> мм ОАО «ММК»</t>
    </r>
  </si>
  <si>
    <r>
      <t xml:space="preserve">ГОСТ 16523-97 Лист Ст3 г/к </t>
    </r>
    <r>
      <rPr>
        <b/>
        <sz val="28"/>
        <color indexed="8"/>
        <rFont val="Times New Roman"/>
        <family val="1"/>
      </rPr>
      <t>2,0х1000х2000</t>
    </r>
    <r>
      <rPr>
        <b/>
        <sz val="20"/>
        <color indexed="8"/>
        <rFont val="Times New Roman"/>
        <family val="1"/>
      </rPr>
      <t xml:space="preserve"> мм </t>
    </r>
    <r>
      <rPr>
        <b/>
        <sz val="20"/>
        <color indexed="8"/>
        <rFont val="Times New Roman"/>
        <family val="1"/>
      </rPr>
      <t>ОАО «ММК»</t>
    </r>
  </si>
  <si>
    <r>
      <t xml:space="preserve">ГОСТ 14637-89 Лист Ст3 г/к </t>
    </r>
    <r>
      <rPr>
        <b/>
        <sz val="28"/>
        <color indexed="8"/>
        <rFont val="Times New Roman"/>
        <family val="1"/>
      </rPr>
      <t>2,0х1000х2200</t>
    </r>
    <r>
      <rPr>
        <b/>
        <sz val="20"/>
        <color indexed="8"/>
        <rFont val="Times New Roman"/>
        <family val="1"/>
      </rPr>
      <t xml:space="preserve"> мм ОАО «ММК»</t>
    </r>
  </si>
  <si>
    <r>
      <t xml:space="preserve">ГОСТ 14637-89 Лист Ст3 г/к </t>
    </r>
    <r>
      <rPr>
        <b/>
        <sz val="28"/>
        <color indexed="8"/>
        <rFont val="Times New Roman"/>
        <family val="1"/>
      </rPr>
      <t>2,0х1250х2500</t>
    </r>
    <r>
      <rPr>
        <b/>
        <sz val="20"/>
        <color indexed="8"/>
        <rFont val="Times New Roman"/>
        <family val="1"/>
      </rPr>
      <t xml:space="preserve"> мм ОАО «ММК»</t>
    </r>
  </si>
  <si>
    <r>
      <t xml:space="preserve">ГОСТ 14637-89 Лист Ст3 г/к </t>
    </r>
    <r>
      <rPr>
        <b/>
        <sz val="28"/>
        <color indexed="8"/>
        <rFont val="Times New Roman"/>
        <family val="1"/>
      </rPr>
      <t>2,5х1250х2500</t>
    </r>
    <r>
      <rPr>
        <b/>
        <sz val="20"/>
        <color indexed="8"/>
        <rFont val="Times New Roman"/>
        <family val="1"/>
      </rPr>
      <t xml:space="preserve"> мм ОАО «ММК»</t>
    </r>
  </si>
  <si>
    <r>
      <t xml:space="preserve">ГОСТ 14637-89 Лист Ст3 г/к </t>
    </r>
    <r>
      <rPr>
        <b/>
        <sz val="28"/>
        <color indexed="8"/>
        <rFont val="Times New Roman"/>
        <family val="1"/>
      </rPr>
      <t>3,0х1250х2500</t>
    </r>
    <r>
      <rPr>
        <b/>
        <sz val="20"/>
        <color indexed="8"/>
        <rFont val="Times New Roman"/>
        <family val="1"/>
      </rPr>
      <t xml:space="preserve"> мм ОАО «ММК»</t>
    </r>
  </si>
  <si>
    <r>
      <t xml:space="preserve">ГОСТ 14637-89 Лист Ст3сп5 г/к </t>
    </r>
    <r>
      <rPr>
        <b/>
        <sz val="28"/>
        <color indexed="8"/>
        <rFont val="Times New Roman"/>
        <family val="1"/>
      </rPr>
      <t>4,0х1500х3000</t>
    </r>
    <r>
      <rPr>
        <b/>
        <sz val="20"/>
        <color indexed="8"/>
        <rFont val="Times New Roman"/>
        <family val="1"/>
      </rPr>
      <t xml:space="preserve"> мм ОАО «ММК»</t>
    </r>
  </si>
  <si>
    <r>
      <t xml:space="preserve">ГОСТ 14637-89 Лист Ст3сп5 г/к </t>
    </r>
    <r>
      <rPr>
        <b/>
        <sz val="28"/>
        <color indexed="8"/>
        <rFont val="Times New Roman"/>
        <family val="1"/>
      </rPr>
      <t>5,0х1500х6000</t>
    </r>
    <r>
      <rPr>
        <b/>
        <sz val="20"/>
        <color indexed="8"/>
        <rFont val="Times New Roman"/>
        <family val="1"/>
      </rPr>
      <t xml:space="preserve"> мм ОАО «ММК»</t>
    </r>
  </si>
  <si>
    <r>
      <t xml:space="preserve">ГОСТ 14637-89 Лист Ст3сп5 г/к </t>
    </r>
    <r>
      <rPr>
        <b/>
        <sz val="28"/>
        <color indexed="8"/>
        <rFont val="Times New Roman"/>
        <family val="1"/>
      </rPr>
      <t>6,0х1500х3000</t>
    </r>
    <r>
      <rPr>
        <b/>
        <sz val="20"/>
        <color indexed="8"/>
        <rFont val="Times New Roman"/>
        <family val="1"/>
      </rPr>
      <t xml:space="preserve"> мм ОАО «ММК»</t>
    </r>
  </si>
  <si>
    <r>
      <t xml:space="preserve">ГОСТ 14637-89 Лист Ст3сп5 г/к </t>
    </r>
    <r>
      <rPr>
        <b/>
        <sz val="28"/>
        <color indexed="8"/>
        <rFont val="Times New Roman"/>
        <family val="1"/>
      </rPr>
      <t>8,0х1500х6000</t>
    </r>
    <r>
      <rPr>
        <b/>
        <sz val="20"/>
        <color indexed="8"/>
        <rFont val="Times New Roman"/>
        <family val="1"/>
      </rPr>
      <t xml:space="preserve"> мм ОАО «ММК»</t>
    </r>
  </si>
  <si>
    <r>
      <t xml:space="preserve">ГОСТ 14637-89 Лист Ст3сп5 г/к </t>
    </r>
    <r>
      <rPr>
        <b/>
        <sz val="28"/>
        <color indexed="8"/>
        <rFont val="Times New Roman"/>
        <family val="1"/>
      </rPr>
      <t>10,0х1500х3000</t>
    </r>
    <r>
      <rPr>
        <b/>
        <sz val="20"/>
        <color indexed="8"/>
        <rFont val="Times New Roman"/>
        <family val="1"/>
      </rPr>
      <t xml:space="preserve"> мм ОАО «ММК»</t>
    </r>
  </si>
  <si>
    <r>
      <t xml:space="preserve">ПВЛ </t>
    </r>
    <r>
      <rPr>
        <b/>
        <sz val="28"/>
        <color indexed="8"/>
        <rFont val="Times New Roman"/>
        <family val="1"/>
      </rPr>
      <t>406*1000*2900</t>
    </r>
    <r>
      <rPr>
        <b/>
        <sz val="20"/>
        <color indexed="8"/>
        <rFont val="Times New Roman"/>
        <family val="1"/>
      </rPr>
      <t xml:space="preserve">                                       Просечно-вытяжной лист ТУ</t>
    </r>
  </si>
  <si>
    <t>х</t>
  </si>
  <si>
    <r>
      <t xml:space="preserve">ПВЛ </t>
    </r>
    <r>
      <rPr>
        <b/>
        <sz val="28"/>
        <color indexed="8"/>
        <rFont val="Times New Roman"/>
        <family val="1"/>
      </rPr>
      <t>406*1250*2800</t>
    </r>
    <r>
      <rPr>
        <b/>
        <sz val="20"/>
        <color indexed="8"/>
        <rFont val="Times New Roman"/>
        <family val="1"/>
      </rPr>
      <t xml:space="preserve">                                       Просечно-вытяжной лист ТУ</t>
    </r>
  </si>
  <si>
    <r>
      <t xml:space="preserve">ГОСТ 14918-80 Лист  оцинкованный </t>
    </r>
    <r>
      <rPr>
        <b/>
        <sz val="28"/>
        <color indexed="8"/>
        <rFont val="Times New Roman"/>
        <family val="1"/>
      </rPr>
      <t>0,55х1250х2500</t>
    </r>
    <r>
      <rPr>
        <b/>
        <sz val="20"/>
        <color indexed="8"/>
        <rFont val="Times New Roman"/>
        <family val="1"/>
      </rPr>
      <t xml:space="preserve"> мм</t>
    </r>
  </si>
  <si>
    <r>
      <t xml:space="preserve">ГОСТ 14918-80 Лист  оцинкованный </t>
    </r>
    <r>
      <rPr>
        <b/>
        <sz val="28"/>
        <color indexed="8"/>
        <rFont val="Times New Roman"/>
        <family val="1"/>
      </rPr>
      <t>0,8х1250х2500</t>
    </r>
    <r>
      <rPr>
        <b/>
        <sz val="20"/>
        <color indexed="8"/>
        <rFont val="Times New Roman"/>
        <family val="1"/>
      </rPr>
      <t xml:space="preserve"> мм</t>
    </r>
  </si>
  <si>
    <r>
      <t xml:space="preserve">ГОСТ 8568-77 Лист  рифленный </t>
    </r>
    <r>
      <rPr>
        <b/>
        <sz val="28"/>
        <color indexed="8"/>
        <rFont val="Times New Roman"/>
        <family val="1"/>
      </rPr>
      <t>4,0х1500х6000</t>
    </r>
    <r>
      <rPr>
        <b/>
        <sz val="20"/>
        <color indexed="8"/>
        <rFont val="Times New Roman"/>
        <family val="1"/>
      </rPr>
      <t xml:space="preserve"> мм</t>
    </r>
  </si>
  <si>
    <t xml:space="preserve"> Дополнительную информацию вы можете получить у менеджеров</t>
  </si>
  <si>
    <t>в торговом отделе  по тел./ф.: (391) 237-37-03, 237-37-23, 237-37-33  Оксана, Элина</t>
  </si>
  <si>
    <r>
      <t xml:space="preserve"> </t>
    </r>
    <r>
      <rPr>
        <b/>
        <sz val="24"/>
        <rFont val="Times New Roman"/>
        <family val="1"/>
      </rPr>
      <t xml:space="preserve">E-mail: </t>
    </r>
    <r>
      <rPr>
        <b/>
        <sz val="24"/>
        <color indexed="12"/>
        <rFont val="Times New Roman"/>
        <family val="1"/>
      </rPr>
      <t>msm_metall@bk.ru</t>
    </r>
    <r>
      <rPr>
        <b/>
        <sz val="24"/>
        <rFont val="Times New Roman"/>
        <family val="1"/>
      </rPr>
      <t xml:space="preserve">   </t>
    </r>
    <r>
      <rPr>
        <b/>
        <sz val="24"/>
        <color indexed="12"/>
        <rFont val="Times New Roman"/>
        <family val="1"/>
      </rPr>
      <t>www.msm24.ru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</si>
</sst>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\-#,##0"/>
    <numFmt numFmtId="166" formatCode="#,##0"/>
  </numFmts>
  <fonts count="33">
    <font>
      <sz val="10"/>
      <name val="Arial"/>
      <family val="2"/>
    </font>
    <font>
      <sz val="10"/>
      <color indexed="8"/>
      <name val="Arial"/>
      <family val="2"/>
    </font>
    <font>
      <b/>
      <sz val="36"/>
      <name val="Arial Black"/>
      <family val="2"/>
    </font>
    <font>
      <b/>
      <sz val="26"/>
      <color indexed="8"/>
      <name val="Arial Black"/>
      <family val="2"/>
    </font>
    <font>
      <b/>
      <sz val="32"/>
      <color indexed="8"/>
      <name val="Arial"/>
      <family val="2"/>
    </font>
    <font>
      <b/>
      <sz val="14"/>
      <color indexed="8"/>
      <name val="Arial Black"/>
      <family val="2"/>
    </font>
    <font>
      <sz val="36"/>
      <color indexed="8"/>
      <name val="Arial"/>
      <family val="2"/>
    </font>
    <font>
      <sz val="16"/>
      <color indexed="8"/>
      <name val="Lucida Sans Unicode"/>
      <family val="2"/>
    </font>
    <font>
      <sz val="20"/>
      <color indexed="8"/>
      <name val="Lucida Sans Unicode"/>
      <family val="2"/>
    </font>
    <font>
      <b/>
      <i/>
      <sz val="32"/>
      <color indexed="8"/>
      <name val="Book Antiqua"/>
      <family val="1"/>
    </font>
    <font>
      <b/>
      <sz val="20"/>
      <color indexed="8"/>
      <name val="Arial"/>
      <family val="2"/>
    </font>
    <font>
      <b/>
      <sz val="36"/>
      <color indexed="8"/>
      <name val="Courier New"/>
      <family val="3"/>
    </font>
    <font>
      <b/>
      <i/>
      <sz val="20"/>
      <color indexed="8"/>
      <name val="Verdana"/>
      <family val="2"/>
    </font>
    <font>
      <b/>
      <i/>
      <sz val="16"/>
      <color indexed="8"/>
      <name val="Verdana"/>
      <family val="2"/>
    </font>
    <font>
      <sz val="16"/>
      <color indexed="8"/>
      <name val="Arial Black"/>
      <family val="2"/>
    </font>
    <font>
      <sz val="18"/>
      <color indexed="8"/>
      <name val="Arial"/>
      <family val="2"/>
    </font>
    <font>
      <b/>
      <sz val="18"/>
      <color indexed="8"/>
      <name val="Georgia"/>
      <family val="1"/>
    </font>
    <font>
      <sz val="18"/>
      <color indexed="8"/>
      <name val="Georgia"/>
      <family val="1"/>
    </font>
    <font>
      <b/>
      <i/>
      <sz val="14"/>
      <color indexed="8"/>
      <name val="Franklin Gothic Medium"/>
      <family val="2"/>
    </font>
    <font>
      <b/>
      <sz val="20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0"/>
      <color indexed="8"/>
      <name val="Courier New"/>
      <family val="3"/>
    </font>
    <font>
      <sz val="20"/>
      <color indexed="8"/>
      <name val="Franklin Gothic Medium"/>
      <family val="2"/>
    </font>
    <font>
      <sz val="20"/>
      <color indexed="8"/>
      <name val="Verdana"/>
      <family val="2"/>
    </font>
    <font>
      <b/>
      <i/>
      <sz val="20"/>
      <color indexed="8"/>
      <name val="Franklin Gothic Medium"/>
      <family val="2"/>
    </font>
    <font>
      <b/>
      <i/>
      <sz val="20"/>
      <color indexed="16"/>
      <name val="Franklin Gothic Medium"/>
      <family val="2"/>
    </font>
    <font>
      <b/>
      <i/>
      <sz val="26"/>
      <color indexed="8"/>
      <name val="Times New Roman"/>
      <family val="1"/>
    </font>
    <font>
      <b/>
      <i/>
      <sz val="26"/>
      <color indexed="8"/>
      <name val="Franklin Gothic Medium"/>
      <family val="2"/>
    </font>
    <font>
      <b/>
      <i/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4"/>
      <name val="Times New Roman"/>
      <family val="1"/>
    </font>
    <font>
      <b/>
      <sz val="24"/>
      <color indexed="12"/>
      <name val="Times New Roman"/>
      <family val="1"/>
    </font>
    <font>
      <b/>
      <sz val="24"/>
      <color indexed="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4" fillId="2" borderId="2" xfId="0" applyFont="1" applyFill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center" vertical="center" wrapText="1"/>
    </xf>
    <xf numFmtId="164" fontId="15" fillId="3" borderId="2" xfId="0" applyFont="1" applyFill="1" applyBorder="1" applyAlignment="1">
      <alignment horizontal="center" vertical="center" wrapText="1"/>
    </xf>
    <xf numFmtId="164" fontId="16" fillId="2" borderId="4" xfId="0" applyFont="1" applyFill="1" applyBorder="1" applyAlignment="1">
      <alignment horizontal="center" vertical="center" wrapText="1"/>
    </xf>
    <xf numFmtId="164" fontId="17" fillId="2" borderId="1" xfId="0" applyFont="1" applyFill="1" applyBorder="1" applyAlignment="1">
      <alignment horizontal="center" vertical="center" wrapText="1"/>
    </xf>
    <xf numFmtId="164" fontId="17" fillId="2" borderId="4" xfId="0" applyFont="1" applyFill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19" fillId="0" borderId="1" xfId="0" applyFont="1" applyFill="1" applyBorder="1" applyAlignment="1">
      <alignment wrapText="1"/>
    </xf>
    <xf numFmtId="165" fontId="21" fillId="0" borderId="1" xfId="0" applyNumberFormat="1" applyFont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165" fontId="23" fillId="0" borderId="4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5" fontId="22" fillId="0" borderId="4" xfId="0" applyNumberFormat="1" applyFont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wrapText="1"/>
    </xf>
    <xf numFmtId="165" fontId="21" fillId="0" borderId="0" xfId="0" applyNumberFormat="1" applyFont="1" applyBorder="1" applyAlignment="1">
      <alignment horizontal="center" vertical="center"/>
    </xf>
    <xf numFmtId="166" fontId="10" fillId="3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4" fontId="1" fillId="0" borderId="0" xfId="0" applyFont="1" applyFill="1" applyAlignment="1">
      <alignment/>
    </xf>
    <xf numFmtId="164" fontId="17" fillId="2" borderId="0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9" fillId="0" borderId="0" xfId="0" applyFont="1" applyBorder="1" applyAlignment="1">
      <alignment horizontal="center" vertical="center" wrapText="1"/>
    </xf>
    <xf numFmtId="164" fontId="3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50" zoomScaleNormal="50" zoomScaleSheetLayoutView="50" workbookViewId="0" topLeftCell="A7">
      <selection activeCell="A9" sqref="A9"/>
    </sheetView>
  </sheetViews>
  <sheetFormatPr defaultColWidth="12.57421875" defaultRowHeight="12.75"/>
  <cols>
    <col min="1" max="1" width="78.57421875" style="1" customWidth="1"/>
    <col min="2" max="2" width="15.28125" style="1" customWidth="1"/>
    <col min="3" max="3" width="18.57421875" style="1" customWidth="1"/>
    <col min="4" max="4" width="22.28125" style="2" customWidth="1"/>
    <col min="5" max="5" width="23.8515625" style="2" customWidth="1"/>
    <col min="6" max="6" width="23.8515625" style="1" customWidth="1"/>
    <col min="7" max="8" width="24.421875" style="1" customWidth="1"/>
    <col min="9" max="9" width="10.57421875" style="1" customWidth="1"/>
    <col min="10" max="16384" width="11.57421875" style="1" customWidth="1"/>
  </cols>
  <sheetData>
    <row r="1" spans="1:9" ht="59.25" customHeight="1">
      <c r="A1" s="3" t="s">
        <v>0</v>
      </c>
      <c r="B1" s="3"/>
      <c r="C1" s="3"/>
      <c r="D1" s="3"/>
      <c r="E1" s="3"/>
      <c r="F1" s="3"/>
      <c r="G1" s="3"/>
      <c r="H1" s="3"/>
      <c r="I1" s="4"/>
    </row>
    <row r="2" spans="1:9" ht="44.25" customHeight="1">
      <c r="A2" s="5" t="s">
        <v>1</v>
      </c>
      <c r="B2" s="5"/>
      <c r="C2" s="5"/>
      <c r="D2" s="5"/>
      <c r="E2" s="5"/>
      <c r="F2" s="5"/>
      <c r="G2" s="5"/>
      <c r="H2" s="5"/>
      <c r="I2" s="6"/>
    </row>
    <row r="3" spans="1:9" ht="43.5" customHeight="1">
      <c r="A3" s="7" t="s">
        <v>2</v>
      </c>
      <c r="B3" s="7"/>
      <c r="C3" s="7"/>
      <c r="D3" s="7"/>
      <c r="E3" s="7"/>
      <c r="F3" s="7"/>
      <c r="G3" s="7"/>
      <c r="H3" s="7"/>
      <c r="I3" s="6"/>
    </row>
    <row r="4" spans="1:9" ht="47.25" customHeight="1">
      <c r="A4" s="5" t="s">
        <v>3</v>
      </c>
      <c r="B4" s="5"/>
      <c r="C4" s="5"/>
      <c r="D4" s="5"/>
      <c r="E4" s="5"/>
      <c r="F4" s="5"/>
      <c r="G4" s="5"/>
      <c r="H4" s="5"/>
      <c r="I4" s="6"/>
    </row>
    <row r="5" spans="1:9" ht="69.75" customHeight="1">
      <c r="A5" s="8" t="s">
        <v>4</v>
      </c>
      <c r="B5" s="8"/>
      <c r="C5" s="8"/>
      <c r="D5" s="8"/>
      <c r="E5" s="8"/>
      <c r="F5" s="8"/>
      <c r="G5" s="8"/>
      <c r="H5" s="8"/>
      <c r="I5" s="6"/>
    </row>
    <row r="6" spans="1:9" ht="36.75" customHeight="1">
      <c r="A6" s="9" t="s">
        <v>5</v>
      </c>
      <c r="B6" s="9"/>
      <c r="C6" s="9"/>
      <c r="D6" s="9"/>
      <c r="E6" s="9"/>
      <c r="F6" s="9"/>
      <c r="G6" s="9"/>
      <c r="H6" s="9"/>
      <c r="I6" s="6"/>
    </row>
    <row r="7" spans="1:9" ht="39.75" customHeight="1">
      <c r="A7" s="10" t="s">
        <v>6</v>
      </c>
      <c r="B7" s="10"/>
      <c r="C7" s="10"/>
      <c r="D7" s="10"/>
      <c r="E7" s="10"/>
      <c r="F7" s="10"/>
      <c r="G7" s="10"/>
      <c r="H7" s="10"/>
      <c r="I7" s="4"/>
    </row>
    <row r="8" spans="1:9" ht="36.75" customHeight="1">
      <c r="A8" s="11" t="s">
        <v>7</v>
      </c>
      <c r="B8" s="11"/>
      <c r="C8" s="11"/>
      <c r="D8" s="11"/>
      <c r="E8" s="11"/>
      <c r="F8" s="11"/>
      <c r="G8" s="11"/>
      <c r="H8" s="11"/>
      <c r="I8" s="6"/>
    </row>
    <row r="9" spans="1:9" ht="81.75" customHeight="1">
      <c r="A9" s="12" t="s">
        <v>8</v>
      </c>
      <c r="B9" s="12"/>
      <c r="C9" s="12"/>
      <c r="D9" s="12"/>
      <c r="E9" s="12"/>
      <c r="F9" s="12"/>
      <c r="G9" s="12"/>
      <c r="H9" s="12"/>
      <c r="I9" s="6"/>
    </row>
    <row r="10" spans="1:8" ht="50.25" customHeight="1">
      <c r="A10" s="13" t="s">
        <v>9</v>
      </c>
      <c r="B10" s="14" t="s">
        <v>10</v>
      </c>
      <c r="C10" s="15" t="s">
        <v>11</v>
      </c>
      <c r="D10" s="15"/>
      <c r="E10" s="15" t="s">
        <v>12</v>
      </c>
      <c r="F10" s="15"/>
      <c r="G10" s="16" t="s">
        <v>13</v>
      </c>
      <c r="H10" s="16"/>
    </row>
    <row r="11" spans="1:12" s="21" customFormat="1" ht="30.75" customHeight="1">
      <c r="A11" s="13"/>
      <c r="B11" s="14"/>
      <c r="C11" s="17" t="s">
        <v>14</v>
      </c>
      <c r="D11" s="18" t="s">
        <v>15</v>
      </c>
      <c r="E11" s="17" t="s">
        <v>14</v>
      </c>
      <c r="F11" s="19" t="s">
        <v>15</v>
      </c>
      <c r="G11" s="17" t="s">
        <v>14</v>
      </c>
      <c r="H11" s="20" t="s">
        <v>15</v>
      </c>
      <c r="I11"/>
      <c r="J11"/>
      <c r="K11"/>
      <c r="L11"/>
    </row>
    <row r="12" spans="1:12" s="21" customFormat="1" ht="12.75">
      <c r="A12" s="22" t="s">
        <v>16</v>
      </c>
      <c r="B12" s="23">
        <v>31</v>
      </c>
      <c r="C12" s="24">
        <f>D12*B12/1000</f>
        <v>1636.8</v>
      </c>
      <c r="D12" s="25">
        <v>52800</v>
      </c>
      <c r="E12" s="24">
        <f>F12*B12/1000</f>
        <v>1621.3</v>
      </c>
      <c r="F12" s="26">
        <f>D12-500</f>
        <v>52300</v>
      </c>
      <c r="G12" s="24">
        <f>H12*B12/1000</f>
        <v>1605.8</v>
      </c>
      <c r="H12" s="27">
        <f>D12-1000</f>
        <v>51800</v>
      </c>
      <c r="I12"/>
      <c r="J12"/>
      <c r="K12"/>
      <c r="L12"/>
    </row>
    <row r="13" spans="1:12" s="21" customFormat="1" ht="12.75">
      <c r="A13" s="22" t="s">
        <v>17</v>
      </c>
      <c r="B13" s="23">
        <v>38</v>
      </c>
      <c r="C13" s="24">
        <f>D13*B13/1000</f>
        <v>2069.1</v>
      </c>
      <c r="D13" s="25">
        <v>54450</v>
      </c>
      <c r="E13" s="24">
        <f>F13*B13/1000</f>
        <v>2050.1</v>
      </c>
      <c r="F13" s="26">
        <f>D13-500</f>
        <v>53950</v>
      </c>
      <c r="G13" s="24">
        <f>H13*B13/1000</f>
        <v>2031.1</v>
      </c>
      <c r="H13" s="27">
        <f>D13-1000</f>
        <v>53450</v>
      </c>
      <c r="I13"/>
      <c r="J13"/>
      <c r="K13"/>
      <c r="L13"/>
    </row>
    <row r="14" spans="1:12" s="21" customFormat="1" ht="12.75">
      <c r="A14" s="22" t="s">
        <v>18</v>
      </c>
      <c r="B14" s="23">
        <v>35</v>
      </c>
      <c r="C14" s="24">
        <f>D14*B14/1000</f>
        <v>1557.5</v>
      </c>
      <c r="D14" s="25">
        <v>44500</v>
      </c>
      <c r="E14" s="24">
        <f>F14*B14/1000</f>
        <v>1540</v>
      </c>
      <c r="F14" s="26">
        <f>D14-500</f>
        <v>44000</v>
      </c>
      <c r="G14" s="24">
        <f>H14*B14/1000</f>
        <v>1522.5</v>
      </c>
      <c r="H14" s="27">
        <f>D14-1000</f>
        <v>43500</v>
      </c>
      <c r="I14"/>
      <c r="J14"/>
      <c r="K14"/>
      <c r="L14"/>
    </row>
    <row r="15" spans="1:12" s="21" customFormat="1" ht="72.75" customHeight="1">
      <c r="A15" s="22" t="s">
        <v>19</v>
      </c>
      <c r="B15" s="23">
        <v>40</v>
      </c>
      <c r="C15" s="24">
        <f>D15*B15/1000</f>
        <v>2002</v>
      </c>
      <c r="D15" s="25">
        <v>50050</v>
      </c>
      <c r="E15" s="24">
        <f>F15*B15/1000</f>
        <v>1982</v>
      </c>
      <c r="F15" s="26">
        <f>D15-500</f>
        <v>49550</v>
      </c>
      <c r="G15" s="24">
        <f>H15*B15/1000</f>
        <v>1962</v>
      </c>
      <c r="H15" s="27">
        <f>D15-1000</f>
        <v>49050</v>
      </c>
      <c r="I15"/>
      <c r="J15"/>
      <c r="K15"/>
      <c r="L15"/>
    </row>
    <row r="16" spans="1:10" s="29" customFormat="1" ht="65.25" customHeight="1">
      <c r="A16" s="22" t="s">
        <v>20</v>
      </c>
      <c r="B16" s="28">
        <v>53</v>
      </c>
      <c r="C16" s="24">
        <f>D16*B16/1000</f>
        <v>2703</v>
      </c>
      <c r="D16" s="25">
        <v>51000</v>
      </c>
      <c r="E16" s="24">
        <f>F16*B16/1000</f>
        <v>2676.5</v>
      </c>
      <c r="F16" s="26">
        <f>D16-500</f>
        <v>50500</v>
      </c>
      <c r="G16" s="24">
        <f>H16*B16/1000</f>
        <v>2650</v>
      </c>
      <c r="H16" s="27">
        <f>D16-1000</f>
        <v>50000</v>
      </c>
      <c r="J16" s="30"/>
    </row>
    <row r="17" spans="1:10" s="29" customFormat="1" ht="65.25" customHeight="1">
      <c r="A17" s="22" t="s">
        <v>21</v>
      </c>
      <c r="B17" s="28">
        <v>66</v>
      </c>
      <c r="C17" s="24">
        <f>D17*B17/1000</f>
        <v>3227.4</v>
      </c>
      <c r="D17" s="25">
        <v>48900</v>
      </c>
      <c r="E17" s="24">
        <f>F17*B17/1000</f>
        <v>3194.4</v>
      </c>
      <c r="F17" s="26">
        <f>D17-500</f>
        <v>48400</v>
      </c>
      <c r="G17" s="24">
        <f>H17*B17/1000</f>
        <v>3161.4</v>
      </c>
      <c r="H17" s="27">
        <f>D17-1000</f>
        <v>47900</v>
      </c>
      <c r="J17" s="30"/>
    </row>
    <row r="18" spans="1:10" s="29" customFormat="1" ht="65.25" customHeight="1">
      <c r="A18" s="22" t="s">
        <v>22</v>
      </c>
      <c r="B18" s="28">
        <v>78</v>
      </c>
      <c r="C18" s="24">
        <f>D18*B18/1000</f>
        <v>3689.4</v>
      </c>
      <c r="D18" s="31">
        <v>47300</v>
      </c>
      <c r="E18" s="24">
        <f>F18*B18/1000</f>
        <v>3650.4</v>
      </c>
      <c r="F18" s="26">
        <f>D18-500</f>
        <v>46800</v>
      </c>
      <c r="G18" s="24">
        <f>H18*B18/1000</f>
        <v>3611.4</v>
      </c>
      <c r="H18" s="27">
        <f>D18-1000</f>
        <v>46300</v>
      </c>
      <c r="J18" s="30"/>
    </row>
    <row r="19" spans="1:10" s="29" customFormat="1" ht="65.25" customHeight="1">
      <c r="A19" s="22" t="s">
        <v>23</v>
      </c>
      <c r="B19" s="28">
        <v>150</v>
      </c>
      <c r="C19" s="24">
        <f>D19*B19/1000</f>
        <v>7335</v>
      </c>
      <c r="D19" s="32">
        <v>48900</v>
      </c>
      <c r="E19" s="24">
        <f>F19*B19/1000</f>
        <v>7260</v>
      </c>
      <c r="F19" s="26">
        <f>D19-500</f>
        <v>48400</v>
      </c>
      <c r="G19" s="24">
        <f>H19*B19/1000</f>
        <v>7185</v>
      </c>
      <c r="H19" s="27">
        <f>D19-1000</f>
        <v>47900</v>
      </c>
      <c r="J19" s="30"/>
    </row>
    <row r="20" spans="1:10" s="29" customFormat="1" ht="65.25" customHeight="1">
      <c r="A20" s="22" t="s">
        <v>24</v>
      </c>
      <c r="B20" s="28">
        <v>360</v>
      </c>
      <c r="C20" s="24">
        <f>D20*B20/1000</f>
        <v>15444</v>
      </c>
      <c r="D20" s="25">
        <v>42900</v>
      </c>
      <c r="E20" s="24">
        <f>F20*B20/1000</f>
        <v>15264</v>
      </c>
      <c r="F20" s="26">
        <f>D20-500</f>
        <v>42400</v>
      </c>
      <c r="G20" s="24">
        <f>H20*B20/1000</f>
        <v>15084</v>
      </c>
      <c r="H20" s="27">
        <f>D20-1000</f>
        <v>41900</v>
      </c>
      <c r="J20" s="30"/>
    </row>
    <row r="21" spans="1:10" s="29" customFormat="1" ht="65.25" customHeight="1">
      <c r="A21" s="22" t="s">
        <v>25</v>
      </c>
      <c r="B21" s="28">
        <v>220</v>
      </c>
      <c r="C21" s="24">
        <f>D21*B21/1000</f>
        <v>9438</v>
      </c>
      <c r="D21" s="25">
        <v>42900</v>
      </c>
      <c r="E21" s="24">
        <f>F21*B21/1000</f>
        <v>9328</v>
      </c>
      <c r="F21" s="26">
        <f>D21-500</f>
        <v>42400</v>
      </c>
      <c r="G21" s="24">
        <f>H21*B21/1000</f>
        <v>9218</v>
      </c>
      <c r="H21" s="27">
        <f>D21-1000</f>
        <v>41900</v>
      </c>
      <c r="J21" s="30"/>
    </row>
    <row r="22" spans="1:10" s="29" customFormat="1" ht="65.25" customHeight="1">
      <c r="A22" s="22" t="s">
        <v>26</v>
      </c>
      <c r="B22" s="28">
        <v>570</v>
      </c>
      <c r="C22" s="24">
        <f>D22*B22/1000</f>
        <v>26334</v>
      </c>
      <c r="D22" s="25">
        <v>46200</v>
      </c>
      <c r="E22" s="24">
        <f>F22*B22/1000</f>
        <v>26049</v>
      </c>
      <c r="F22" s="26">
        <f>D22-500</f>
        <v>45700</v>
      </c>
      <c r="G22" s="24">
        <f>H22*B22/1000</f>
        <v>25764</v>
      </c>
      <c r="H22" s="27">
        <f>D22-1000</f>
        <v>45200</v>
      </c>
      <c r="J22" s="30"/>
    </row>
    <row r="23" spans="1:10" s="29" customFormat="1" ht="65.25" customHeight="1">
      <c r="A23" s="22" t="s">
        <v>27</v>
      </c>
      <c r="B23" s="28">
        <v>360</v>
      </c>
      <c r="C23" s="24">
        <f>D23*B23/1000</f>
        <v>17028</v>
      </c>
      <c r="D23" s="25">
        <v>47300</v>
      </c>
      <c r="E23" s="24">
        <f>F23*B23/1000</f>
        <v>16848</v>
      </c>
      <c r="F23" s="26">
        <f>D23-500</f>
        <v>46800</v>
      </c>
      <c r="G23" s="24">
        <f>H23*B23/1000</f>
        <v>16668</v>
      </c>
      <c r="H23" s="27">
        <f>D23-1000</f>
        <v>46300</v>
      </c>
      <c r="J23" s="30"/>
    </row>
    <row r="24" spans="1:10" s="29" customFormat="1" ht="20.25" customHeight="1">
      <c r="A24" s="33"/>
      <c r="B24" s="34"/>
      <c r="C24" s="35"/>
      <c r="D24" s="36"/>
      <c r="E24" s="35"/>
      <c r="F24" s="37"/>
      <c r="G24" s="35"/>
      <c r="H24" s="38"/>
      <c r="J24" s="30"/>
    </row>
    <row r="25" spans="1:10" s="29" customFormat="1" ht="12.75">
      <c r="A25" s="22" t="s">
        <v>28</v>
      </c>
      <c r="B25" s="23">
        <v>48</v>
      </c>
      <c r="C25" s="39">
        <f>D25*B25/1000</f>
        <v>2640</v>
      </c>
      <c r="D25" s="40">
        <v>55000</v>
      </c>
      <c r="E25" s="40" t="s">
        <v>29</v>
      </c>
      <c r="F25" s="40" t="s">
        <v>29</v>
      </c>
      <c r="G25" s="40" t="s">
        <v>29</v>
      </c>
      <c r="H25" s="40" t="s">
        <v>29</v>
      </c>
      <c r="J25" s="30"/>
    </row>
    <row r="26" spans="1:11" ht="12.75">
      <c r="A26" s="22" t="s">
        <v>30</v>
      </c>
      <c r="B26" s="23">
        <v>48</v>
      </c>
      <c r="C26" s="39">
        <f>D26*B26/1000</f>
        <v>2587.2</v>
      </c>
      <c r="D26" s="40">
        <v>53900</v>
      </c>
      <c r="E26" s="40" t="s">
        <v>29</v>
      </c>
      <c r="F26" s="40" t="s">
        <v>29</v>
      </c>
      <c r="G26" s="40" t="s">
        <v>29</v>
      </c>
      <c r="H26" s="40" t="s">
        <v>29</v>
      </c>
      <c r="I26" s="21"/>
      <c r="J26" s="21"/>
      <c r="K26" s="21"/>
    </row>
    <row r="27" spans="1:11" ht="12.75">
      <c r="A27" s="41"/>
      <c r="G27" s="42"/>
      <c r="H27" s="21"/>
      <c r="I27" s="21"/>
      <c r="J27" s="21"/>
      <c r="K27" s="21"/>
    </row>
    <row r="28" spans="1:11" ht="12.75">
      <c r="A28" s="22" t="s">
        <v>31</v>
      </c>
      <c r="B28" s="28">
        <v>14</v>
      </c>
      <c r="C28" s="39">
        <f>D28*B28/1000</f>
        <v>784</v>
      </c>
      <c r="D28" s="40">
        <v>56000</v>
      </c>
      <c r="E28" s="40" t="s">
        <v>29</v>
      </c>
      <c r="F28" s="40" t="s">
        <v>29</v>
      </c>
      <c r="G28" s="40" t="s">
        <v>29</v>
      </c>
      <c r="H28" s="40" t="s">
        <v>29</v>
      </c>
      <c r="I28" s="21"/>
      <c r="J28" s="21"/>
      <c r="K28" s="21"/>
    </row>
    <row r="29" spans="1:11" ht="12.75">
      <c r="A29" s="22" t="s">
        <v>32</v>
      </c>
      <c r="B29" s="28">
        <v>20</v>
      </c>
      <c r="C29" s="39">
        <f>D29*B29/1000</f>
        <v>1166</v>
      </c>
      <c r="D29" s="40">
        <v>58300</v>
      </c>
      <c r="E29" s="40" t="s">
        <v>29</v>
      </c>
      <c r="F29" s="40" t="s">
        <v>29</v>
      </c>
      <c r="G29" s="40" t="s">
        <v>29</v>
      </c>
      <c r="H29" s="40" t="s">
        <v>29</v>
      </c>
      <c r="I29" s="21"/>
      <c r="J29" s="21"/>
      <c r="K29" s="21"/>
    </row>
    <row r="30" spans="1:11" ht="12.75">
      <c r="A30" s="41"/>
      <c r="G30" s="42"/>
      <c r="H30" s="21"/>
      <c r="I30" s="21"/>
      <c r="J30" s="21"/>
      <c r="K30" s="21"/>
    </row>
    <row r="31" spans="1:8" ht="59.25" customHeight="1">
      <c r="A31" s="22" t="s">
        <v>33</v>
      </c>
      <c r="B31" s="28">
        <v>300</v>
      </c>
      <c r="C31" s="39">
        <f>D31*B31/1000</f>
        <v>14520</v>
      </c>
      <c r="D31" s="40">
        <v>48400</v>
      </c>
      <c r="E31" s="40" t="s">
        <v>29</v>
      </c>
      <c r="F31" s="40" t="s">
        <v>29</v>
      </c>
      <c r="G31" s="40" t="s">
        <v>29</v>
      </c>
      <c r="H31" s="40" t="s">
        <v>29</v>
      </c>
    </row>
    <row r="32" spans="1:9" ht="12.75">
      <c r="A32" s="43" t="s">
        <v>34</v>
      </c>
      <c r="B32" s="43"/>
      <c r="C32" s="43"/>
      <c r="D32" s="43"/>
      <c r="E32" s="43"/>
      <c r="F32" s="43"/>
      <c r="G32" s="43"/>
      <c r="H32" s="43"/>
      <c r="I32" s="44"/>
    </row>
    <row r="33" spans="1:9" ht="12.75">
      <c r="A33" s="45" t="s">
        <v>35</v>
      </c>
      <c r="B33" s="45"/>
      <c r="C33" s="45"/>
      <c r="D33" s="45"/>
      <c r="E33" s="45"/>
      <c r="F33" s="45"/>
      <c r="G33" s="45"/>
      <c r="H33" s="45"/>
      <c r="I33" s="46"/>
    </row>
    <row r="34" spans="1:9" ht="33.75" customHeight="1">
      <c r="A34" s="47" t="s">
        <v>36</v>
      </c>
      <c r="B34" s="47"/>
      <c r="C34" s="47"/>
      <c r="D34" s="47"/>
      <c r="E34" s="47"/>
      <c r="F34" s="47"/>
      <c r="G34" s="47"/>
      <c r="H34" s="47"/>
      <c r="I34" s="48"/>
    </row>
  </sheetData>
  <sheetProtection selectLockedCells="1" selectUnlockedCells="1"/>
  <mergeCells count="17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A11"/>
    <mergeCell ref="B10:B11"/>
    <mergeCell ref="C10:D10"/>
    <mergeCell ref="E10:F10"/>
    <mergeCell ref="G10:H10"/>
    <mergeCell ref="A32:H32"/>
    <mergeCell ref="A33:H33"/>
    <mergeCell ref="A34:H34"/>
  </mergeCells>
  <printOptions/>
  <pageMargins left="0.5902777777777778" right="0.5902777777777778" top="0.8277777777777777" bottom="0.8277777777777777" header="0.5902777777777778" footer="0.5902777777777778"/>
  <pageSetup firstPageNumber="1" useFirstPageNumber="1" horizontalDpi="300" verticalDpi="300" orientation="portrait" paperSize="9" scale="3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2013-03-01T05:58:53Z</cp:lastPrinted>
  <dcterms:modified xsi:type="dcterms:W3CDTF">2018-05-17T21:06:04Z</dcterms:modified>
  <cp:category/>
  <cp:version/>
  <cp:contentType/>
  <cp:contentStatus/>
  <cp:revision>154</cp:revision>
</cp:coreProperties>
</file>